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マイドライブ\ブログ\ISHIDA DESIGN OFFICE\ブログ記事\UP済み記事\「クサビ足場の種類と用途｜くさび式・枠組足場との違いは？」\販売目的\"/>
    </mc:Choice>
  </mc:AlternateContent>
  <xr:revisionPtr revIDLastSave="0" documentId="8_{AC970858-19D7-4E22-B867-BD4A917A2C3E}" xr6:coauthVersionLast="47" xr6:coauthVersionMax="47" xr10:uidLastSave="{00000000-0000-0000-0000-000000000000}"/>
  <bookViews>
    <workbookView xWindow="-29130" yWindow="3210" windowWidth="25215" windowHeight="11655" xr2:uid="{00000000-000D-0000-FFFF-FFFF00000000}"/>
  </bookViews>
  <sheets>
    <sheet name="①入力" sheetId="1" r:id="rId1"/>
    <sheet name="②完成" sheetId="2" r:id="rId2"/>
    <sheet name="③マニュアル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D8" i="2"/>
  <c r="C8" i="2"/>
  <c r="B8" i="2"/>
  <c r="A8" i="2"/>
  <c r="F7" i="2"/>
  <c r="E7" i="2"/>
  <c r="D7" i="2"/>
  <c r="C7" i="2"/>
  <c r="B7" i="2"/>
  <c r="A7" i="2"/>
  <c r="F6" i="2"/>
  <c r="E6" i="2"/>
  <c r="D6" i="2"/>
  <c r="C6" i="2"/>
  <c r="B6" i="2"/>
  <c r="A6" i="2"/>
  <c r="F5" i="2"/>
  <c r="E5" i="2"/>
  <c r="D5" i="2"/>
  <c r="C5" i="2"/>
  <c r="B5" i="2"/>
  <c r="A5" i="2"/>
  <c r="E4" i="2"/>
  <c r="D4" i="2"/>
  <c r="C4" i="2"/>
  <c r="B4" i="2"/>
  <c r="A4" i="2"/>
  <c r="G9" i="1"/>
  <c r="G10" i="1" s="1"/>
  <c r="G8" i="1"/>
  <c r="G7" i="1"/>
  <c r="G6" i="1"/>
  <c r="G5" i="1"/>
  <c r="G4" i="1"/>
  <c r="F4" i="2" s="1"/>
  <c r="F9" i="2" s="1"/>
  <c r="F10" i="2" l="1"/>
  <c r="F11" i="2" s="1"/>
  <c r="G11" i="1"/>
</calcChain>
</file>

<file path=xl/sharedStrings.xml><?xml version="1.0" encoding="utf-8"?>
<sst xmlns="http://schemas.openxmlformats.org/spreadsheetml/2006/main" count="46" uniqueCount="33">
  <si>
    <t>クサビ足場｜積算入力シート（無料版）</t>
  </si>
  <si>
    <t>No</t>
  </si>
  <si>
    <t>項目区分</t>
  </si>
  <si>
    <t>明細</t>
  </si>
  <si>
    <t>単位</t>
  </si>
  <si>
    <t>数量</t>
  </si>
  <si>
    <t>単価（円）</t>
  </si>
  <si>
    <t>金額（円）</t>
  </si>
  <si>
    <t>備考</t>
  </si>
  <si>
    <t>人件費</t>
  </si>
  <si>
    <t>組立（標準）</t>
  </si>
  <si>
    <t>人日</t>
  </si>
  <si>
    <t>解体（標準）</t>
  </si>
  <si>
    <t>機材償却費</t>
  </si>
  <si>
    <t>足場材レンタル/償却</t>
  </si>
  <si>
    <t>式</t>
  </si>
  <si>
    <t>搬入回送費</t>
  </si>
  <si>
    <t>トラック往復・距離別</t>
  </si>
  <si>
    <t>管理・安全経費</t>
  </si>
  <si>
    <t>現場管理/安全対策</t>
  </si>
  <si>
    <t>小計</t>
  </si>
  <si>
    <t>消費税（10%）</t>
  </si>
  <si>
    <t>合計</t>
  </si>
  <si>
    <t>クサビ足場｜見積書（自動集計）</t>
  </si>
  <si>
    <t>発注先：　　　　　　　　　　　件名：　　　　　　　　　　　現場名：　　　　　　　　　　　</t>
  </si>
  <si>
    <t>クサビ足場｜積算テンプレート（無料版）マニュアル</t>
  </si>
  <si>
    <t>使い方（3ステップ）</t>
  </si>
  <si>
    <t>1) ①入力 シートの数量・単価を入力（金額は自動計算）。</t>
  </si>
  <si>
    <t>2) ②完成 シートに見積書が自動反映。印刷はA4推奨。</t>
  </si>
  <si>
    <t>3) 注意：法令・仕様は現場協議を優先。記録はPDF保存を推奨（安衛則563条）。</t>
  </si>
  <si>
    <t>法令メモ：労働安全衛生規則第563条（点検・記録）、第570条（壁つなぎ／控え）。</t>
  </si>
  <si>
    <t>著作権：ISHIDA DESIGN OFFICE｜再配布禁止</t>
  </si>
  <si>
    <t>作成日：2025-11-10　　会社名</t>
    <rPh sb="16" eb="19">
      <t>カイシャメイ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</si>
</sst>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A3" sqref="A3"/>
    </sheetView>
  </sheetViews>
  <sheetFormatPr defaultRowHeight="13.5" x14ac:dyDescent="0.15"/>
  <cols>
    <col min="1" max="1" width="5" customWidth="1"/>
    <col min="2" max="2" width="14" customWidth="1"/>
    <col min="3" max="3" width="26" customWidth="1"/>
    <col min="4" max="4" width="8" customWidth="1"/>
    <col min="5" max="5" width="10" customWidth="1"/>
    <col min="6" max="6" width="12" customWidth="1"/>
    <col min="7" max="7" width="14" customWidth="1"/>
    <col min="8" max="8" width="26" customWidth="1"/>
  </cols>
  <sheetData>
    <row r="1" spans="1:8" ht="17.25" x14ac:dyDescent="0.15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15">
      <c r="A2" s="1" t="s">
        <v>32</v>
      </c>
    </row>
    <row r="3" spans="1:8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x14ac:dyDescent="0.15">
      <c r="A4" s="3">
        <v>1</v>
      </c>
      <c r="B4" s="3" t="s">
        <v>9</v>
      </c>
      <c r="C4" s="3" t="s">
        <v>10</v>
      </c>
      <c r="D4" s="3" t="s">
        <v>11</v>
      </c>
      <c r="E4" s="3"/>
      <c r="F4" s="3"/>
      <c r="G4" s="3">
        <f>IFERROR(E4*F4,0)</f>
        <v>0</v>
      </c>
      <c r="H4" s="3"/>
    </row>
    <row r="5" spans="1:8" x14ac:dyDescent="0.15">
      <c r="A5" s="3">
        <v>2</v>
      </c>
      <c r="B5" s="3" t="s">
        <v>9</v>
      </c>
      <c r="C5" s="3" t="s">
        <v>12</v>
      </c>
      <c r="D5" s="3" t="s">
        <v>11</v>
      </c>
      <c r="E5" s="3"/>
      <c r="F5" s="3"/>
      <c r="G5" s="3">
        <f>IFERROR(E5*F5,0)</f>
        <v>0</v>
      </c>
      <c r="H5" s="3"/>
    </row>
    <row r="6" spans="1:8" x14ac:dyDescent="0.15">
      <c r="A6" s="3">
        <v>3</v>
      </c>
      <c r="B6" s="3" t="s">
        <v>13</v>
      </c>
      <c r="C6" s="3" t="s">
        <v>14</v>
      </c>
      <c r="D6" s="3" t="s">
        <v>15</v>
      </c>
      <c r="E6" s="3"/>
      <c r="F6" s="3"/>
      <c r="G6" s="3">
        <f>IFERROR(E6*F6,0)</f>
        <v>0</v>
      </c>
      <c r="H6" s="3"/>
    </row>
    <row r="7" spans="1:8" x14ac:dyDescent="0.15">
      <c r="A7" s="3">
        <v>4</v>
      </c>
      <c r="B7" s="3" t="s">
        <v>16</v>
      </c>
      <c r="C7" s="3" t="s">
        <v>17</v>
      </c>
      <c r="D7" s="3" t="s">
        <v>15</v>
      </c>
      <c r="E7" s="3"/>
      <c r="F7" s="3"/>
      <c r="G7" s="3">
        <f>IFERROR(E7*F7,0)</f>
        <v>0</v>
      </c>
      <c r="H7" s="3"/>
    </row>
    <row r="8" spans="1:8" x14ac:dyDescent="0.15">
      <c r="A8" s="3">
        <v>5</v>
      </c>
      <c r="B8" s="3" t="s">
        <v>18</v>
      </c>
      <c r="C8" s="3" t="s">
        <v>19</v>
      </c>
      <c r="D8" s="3" t="s">
        <v>15</v>
      </c>
      <c r="E8" s="3"/>
      <c r="F8" s="3"/>
      <c r="G8" s="3">
        <f>IFERROR(E8*F8,0)</f>
        <v>0</v>
      </c>
      <c r="H8" s="3"/>
    </row>
    <row r="9" spans="1:8" x14ac:dyDescent="0.15">
      <c r="A9" s="6" t="s">
        <v>20</v>
      </c>
      <c r="B9" s="6"/>
      <c r="C9" s="6"/>
      <c r="D9" s="6"/>
      <c r="E9" s="6"/>
      <c r="F9" s="6"/>
      <c r="G9" s="3">
        <f>SUM(G4:G8)</f>
        <v>0</v>
      </c>
      <c r="H9" s="3"/>
    </row>
    <row r="10" spans="1:8" x14ac:dyDescent="0.15">
      <c r="A10" s="6" t="s">
        <v>21</v>
      </c>
      <c r="B10" s="6"/>
      <c r="C10" s="6"/>
      <c r="D10" s="6"/>
      <c r="E10" s="6"/>
      <c r="F10" s="6"/>
      <c r="G10" s="3">
        <f>ROUND(G9*0.1,0)</f>
        <v>0</v>
      </c>
      <c r="H10" s="3"/>
    </row>
    <row r="11" spans="1:8" x14ac:dyDescent="0.15">
      <c r="A11" s="6" t="s">
        <v>22</v>
      </c>
      <c r="B11" s="6"/>
      <c r="C11" s="6"/>
      <c r="D11" s="6"/>
      <c r="E11" s="6"/>
      <c r="F11" s="6"/>
      <c r="G11" s="3">
        <f>G9+G10</f>
        <v>0</v>
      </c>
      <c r="H11" s="3"/>
    </row>
  </sheetData>
  <mergeCells count="4">
    <mergeCell ref="A1:H1"/>
    <mergeCell ref="A9:F9"/>
    <mergeCell ref="A10:F10"/>
    <mergeCell ref="A11:F11"/>
  </mergeCells>
  <phoneticPr fontId="4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workbookViewId="0">
      <selection sqref="A1:F1"/>
    </sheetView>
  </sheetViews>
  <sheetFormatPr defaultRowHeight="13.5" x14ac:dyDescent="0.15"/>
  <cols>
    <col min="1" max="1" width="16" customWidth="1"/>
    <col min="2" max="2" width="30" customWidth="1"/>
    <col min="3" max="3" width="10" customWidth="1"/>
    <col min="4" max="4" width="8" customWidth="1"/>
    <col min="5" max="5" width="14" customWidth="1"/>
    <col min="6" max="6" width="16" customWidth="1"/>
  </cols>
  <sheetData>
    <row r="1" spans="1:6" ht="17.25" x14ac:dyDescent="0.15">
      <c r="A1" s="5" t="s">
        <v>23</v>
      </c>
      <c r="B1" s="5"/>
      <c r="C1" s="5"/>
      <c r="D1" s="5"/>
      <c r="E1" s="5"/>
      <c r="F1" s="5"/>
    </row>
    <row r="2" spans="1:6" x14ac:dyDescent="0.15">
      <c r="A2" s="1" t="s">
        <v>24</v>
      </c>
    </row>
    <row r="3" spans="1:6" x14ac:dyDescent="0.15">
      <c r="A3" s="2" t="s">
        <v>2</v>
      </c>
      <c r="B3" s="2" t="s">
        <v>3</v>
      </c>
      <c r="C3" s="2" t="s">
        <v>5</v>
      </c>
      <c r="D3" s="2" t="s">
        <v>4</v>
      </c>
      <c r="E3" s="2" t="s">
        <v>6</v>
      </c>
      <c r="F3" s="2" t="s">
        <v>7</v>
      </c>
    </row>
    <row r="4" spans="1:6" x14ac:dyDescent="0.15">
      <c r="A4" s="3" t="str">
        <f>①入力!B4</f>
        <v>人件費</v>
      </c>
      <c r="B4" s="3" t="str">
        <f>①入力!C4</f>
        <v>組立（標準）</v>
      </c>
      <c r="C4" s="3">
        <f>①入力!E4</f>
        <v>0</v>
      </c>
      <c r="D4" s="3" t="str">
        <f>①入力!D4</f>
        <v>人日</v>
      </c>
      <c r="E4" s="3">
        <f>①入力!F4</f>
        <v>0</v>
      </c>
      <c r="F4" s="3">
        <f>①入力!G4</f>
        <v>0</v>
      </c>
    </row>
    <row r="5" spans="1:6" x14ac:dyDescent="0.15">
      <c r="A5" s="3" t="str">
        <f>①入力!B5</f>
        <v>人件費</v>
      </c>
      <c r="B5" s="3" t="str">
        <f>①入力!C5</f>
        <v>解体（標準）</v>
      </c>
      <c r="C5" s="3">
        <f>①入力!E5</f>
        <v>0</v>
      </c>
      <c r="D5" s="3" t="str">
        <f>①入力!D5</f>
        <v>人日</v>
      </c>
      <c r="E5" s="3">
        <f>①入力!F5</f>
        <v>0</v>
      </c>
      <c r="F5" s="3">
        <f>①入力!G5</f>
        <v>0</v>
      </c>
    </row>
    <row r="6" spans="1:6" x14ac:dyDescent="0.15">
      <c r="A6" s="3" t="str">
        <f>①入力!B6</f>
        <v>機材償却費</v>
      </c>
      <c r="B6" s="3" t="str">
        <f>①入力!C6</f>
        <v>足場材レンタル/償却</v>
      </c>
      <c r="C6" s="3">
        <f>①入力!E6</f>
        <v>0</v>
      </c>
      <c r="D6" s="3" t="str">
        <f>①入力!D6</f>
        <v>式</v>
      </c>
      <c r="E6" s="3">
        <f>①入力!F6</f>
        <v>0</v>
      </c>
      <c r="F6" s="3">
        <f>①入力!G6</f>
        <v>0</v>
      </c>
    </row>
    <row r="7" spans="1:6" x14ac:dyDescent="0.15">
      <c r="A7" s="3" t="str">
        <f>①入力!B7</f>
        <v>搬入回送費</v>
      </c>
      <c r="B7" s="3" t="str">
        <f>①入力!C7</f>
        <v>トラック往復・距離別</v>
      </c>
      <c r="C7" s="3">
        <f>①入力!E7</f>
        <v>0</v>
      </c>
      <c r="D7" s="3" t="str">
        <f>①入力!D7</f>
        <v>式</v>
      </c>
      <c r="E7" s="3">
        <f>①入力!F7</f>
        <v>0</v>
      </c>
      <c r="F7" s="3">
        <f>①入力!G7</f>
        <v>0</v>
      </c>
    </row>
    <row r="8" spans="1:6" x14ac:dyDescent="0.15">
      <c r="A8" s="3" t="str">
        <f>①入力!B8</f>
        <v>管理・安全経費</v>
      </c>
      <c r="B8" s="3" t="str">
        <f>①入力!C8</f>
        <v>現場管理/安全対策</v>
      </c>
      <c r="C8" s="3">
        <f>①入力!E8</f>
        <v>0</v>
      </c>
      <c r="D8" s="3" t="str">
        <f>①入力!D8</f>
        <v>式</v>
      </c>
      <c r="E8" s="3">
        <f>①入力!F8</f>
        <v>0</v>
      </c>
      <c r="F8" s="3">
        <f>①入力!G8</f>
        <v>0</v>
      </c>
    </row>
    <row r="9" spans="1:6" x14ac:dyDescent="0.15">
      <c r="A9" s="3"/>
      <c r="B9" s="3"/>
      <c r="C9" s="3"/>
      <c r="D9" s="3"/>
      <c r="E9" s="3" t="s">
        <v>20</v>
      </c>
      <c r="F9" s="3">
        <f>SUM(F4:F8)</f>
        <v>0</v>
      </c>
    </row>
    <row r="10" spans="1:6" x14ac:dyDescent="0.15">
      <c r="A10" s="3"/>
      <c r="B10" s="3"/>
      <c r="C10" s="3"/>
      <c r="D10" s="3"/>
      <c r="E10" s="3" t="s">
        <v>21</v>
      </c>
      <c r="F10" s="3">
        <f>ROUND(F9*0.1,0)</f>
        <v>0</v>
      </c>
    </row>
    <row r="11" spans="1:6" x14ac:dyDescent="0.15">
      <c r="A11" s="3"/>
      <c r="B11" s="3"/>
      <c r="C11" s="3"/>
      <c r="D11" s="3"/>
      <c r="E11" s="3" t="s">
        <v>22</v>
      </c>
      <c r="F11" s="3">
        <f>F9+F10</f>
        <v>0</v>
      </c>
    </row>
  </sheetData>
  <mergeCells count="1">
    <mergeCell ref="A1:F1"/>
  </mergeCells>
  <phoneticPr fontId="4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defaultRowHeight="13.5" x14ac:dyDescent="0.15"/>
  <cols>
    <col min="1" max="1" width="90" customWidth="1"/>
  </cols>
  <sheetData>
    <row r="1" spans="1:1" ht="17.25" x14ac:dyDescent="0.2">
      <c r="A1" s="4" t="s">
        <v>25</v>
      </c>
    </row>
    <row r="3" spans="1:1" x14ac:dyDescent="0.15">
      <c r="A3" t="s">
        <v>26</v>
      </c>
    </row>
    <row r="4" spans="1:1" x14ac:dyDescent="0.15">
      <c r="A4" t="s">
        <v>27</v>
      </c>
    </row>
    <row r="5" spans="1:1" x14ac:dyDescent="0.15">
      <c r="A5" t="s">
        <v>28</v>
      </c>
    </row>
    <row r="6" spans="1:1" x14ac:dyDescent="0.15">
      <c r="A6" t="s">
        <v>29</v>
      </c>
    </row>
    <row r="8" spans="1:1" x14ac:dyDescent="0.15">
      <c r="A8" t="s">
        <v>30</v>
      </c>
    </row>
    <row r="10" spans="1:1" x14ac:dyDescent="0.15">
      <c r="A10" t="s">
        <v>31</v>
      </c>
    </row>
  </sheetData>
  <phoneticPr fontId="4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①入力</vt:lpstr>
      <vt:lpstr>②完成</vt:lpstr>
      <vt:lpstr>③マニュアル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兼三 石田</cp:lastModifiedBy>
  <dcterms:created xsi:type="dcterms:W3CDTF">2025-11-10T14:12:21Z</dcterms:created>
  <dcterms:modified xsi:type="dcterms:W3CDTF">2025-11-10T18:59:12Z</dcterms:modified>
</cp:coreProperties>
</file>